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les Tools Library\ROI Worksheet\"/>
    </mc:Choice>
  </mc:AlternateContent>
  <bookViews>
    <workbookView xWindow="120" yWindow="45" windowWidth="28620" windowHeight="124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5" i="1" l="1"/>
  <c r="H30" i="1" s="1"/>
  <c r="H21" i="1"/>
  <c r="I21" i="1" s="1"/>
  <c r="H32" i="1"/>
  <c r="H35" i="1" s="1"/>
  <c r="E22" i="1"/>
  <c r="H37" i="1" l="1"/>
</calcChain>
</file>

<file path=xl/sharedStrings.xml><?xml version="1.0" encoding="utf-8"?>
<sst xmlns="http://schemas.openxmlformats.org/spreadsheetml/2006/main" count="52" uniqueCount="49">
  <si>
    <t>PROPOSED</t>
  </si>
  <si>
    <t>A.</t>
  </si>
  <si>
    <t>USAGE</t>
  </si>
  <si>
    <t>B.</t>
  </si>
  <si>
    <t>RATE</t>
  </si>
  <si>
    <t>C.</t>
  </si>
  <si>
    <t>Labor Rate/Hr</t>
  </si>
  <si>
    <t>D.</t>
  </si>
  <si>
    <t>Make It Yourself Costs</t>
  </si>
  <si>
    <t>MATERIALS</t>
  </si>
  <si>
    <t>Viny Cost/Sqft</t>
  </si>
  <si>
    <t>(Sq. Ft. Area)</t>
  </si>
  <si>
    <t>LABOR</t>
  </si>
  <si>
    <t>TOTAL</t>
  </si>
  <si>
    <t>E.</t>
  </si>
  <si>
    <t>Purchased Sign Costs</t>
  </si>
  <si>
    <t>N/A</t>
  </si>
  <si>
    <t>Annual Cost to Purchase Signs Externally:</t>
  </si>
  <si>
    <t>Initial MIHSS Investment:</t>
  </si>
  <si>
    <t>Increased:</t>
  </si>
  <si>
    <t>capacity of existing machinery and processes.</t>
  </si>
  <si>
    <t>Improved:</t>
  </si>
  <si>
    <t>Reduction:</t>
  </si>
  <si>
    <t>of workspace and personnel requirements.</t>
  </si>
  <si>
    <t>of work related accidents.</t>
  </si>
  <si>
    <t>of time seeking information.</t>
  </si>
  <si>
    <t>(SqFt)</t>
  </si>
  <si>
    <t xml:space="preserve"> (20min/      avg sign)</t>
  </si>
  <si>
    <t>F.</t>
  </si>
  <si>
    <t>Average SqFt per sign</t>
  </si>
  <si>
    <t>Signboard Cost/SqFt</t>
  </si>
  <si>
    <t>Material for 64 Signs Include in Purchase Price</t>
  </si>
  <si>
    <t>Equipment Investment</t>
  </si>
  <si>
    <t>Customer</t>
  </si>
  <si>
    <t>Date</t>
  </si>
  <si>
    <t>ASSUMPTIONS</t>
  </si>
  <si>
    <t>RETURN ON INVESTMENT</t>
  </si>
  <si>
    <t>stanardized visual communication and consistent business practices and procedures.</t>
  </si>
  <si>
    <t>safety by reinforcing standard procedures visually.</t>
  </si>
  <si>
    <t>workplace organization and employee moral.</t>
  </si>
  <si>
    <t>quality control by placing instructions at the point of use.</t>
  </si>
  <si>
    <t>inventory control by creating visual kanbans.</t>
  </si>
  <si>
    <t>worker accountability by defining normal vs. abnormal.</t>
  </si>
  <si>
    <t>of transportation and motion with visual systems.</t>
  </si>
  <si>
    <t>production control by displaying hourly goal to actual performance.</t>
  </si>
  <si>
    <t>INTANGIBLE COST SAVINGS RESULTING FROM VISUAL MANAGEMENT METHODS</t>
  </si>
  <si>
    <t>Payback on Equipment (Months)</t>
  </si>
  <si>
    <t>Mobile In-House Sign Shop Cost</t>
  </si>
  <si>
    <t>Estimated Signs Purchased 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</si>
</sst>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\-mmm\-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color indexed="8"/>
      <name val="Arial"/>
    </font>
    <font>
      <sz val="12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6" fillId="0" borderId="0" xfId="0" applyFont="1"/>
    <xf numFmtId="5" fontId="0" fillId="3" borderId="3" xfId="0" applyNumberFormat="1" applyFill="1" applyBorder="1"/>
    <xf numFmtId="0" fontId="0" fillId="3" borderId="4" xfId="0" applyFill="1" applyBorder="1"/>
    <xf numFmtId="0" fontId="6" fillId="0" borderId="0" xfId="0" applyNumberFormat="1" applyFont="1"/>
    <xf numFmtId="7" fontId="0" fillId="3" borderId="2" xfId="0" applyNumberFormat="1" applyFill="1" applyBorder="1"/>
    <xf numFmtId="7" fontId="0" fillId="0" borderId="0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8" fontId="0" fillId="0" borderId="0" xfId="0" applyNumberFormat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8" fontId="0" fillId="0" borderId="1" xfId="0" applyNumberFormat="1" applyBorder="1"/>
    <xf numFmtId="7" fontId="0" fillId="0" borderId="4" xfId="0" applyNumberFormat="1" applyFill="1" applyBorder="1"/>
    <xf numFmtId="7" fontId="8" fillId="0" borderId="4" xfId="0" applyNumberFormat="1" applyFont="1" applyFill="1" applyBorder="1"/>
    <xf numFmtId="7" fontId="0" fillId="0" borderId="4" xfId="0" applyNumberFormat="1" applyFill="1" applyBorder="1" applyAlignment="1">
      <alignment horizontal="center"/>
    </xf>
    <xf numFmtId="7" fontId="0" fillId="0" borderId="0" xfId="0" applyNumberFormat="1" applyFill="1" applyBorder="1" applyAlignment="1">
      <alignment horizontal="center"/>
    </xf>
    <xf numFmtId="7" fontId="8" fillId="0" borderId="0" xfId="0" applyNumberFormat="1" applyFont="1" applyFill="1" applyBorder="1"/>
    <xf numFmtId="0" fontId="6" fillId="0" borderId="0" xfId="0" applyFont="1" applyAlignment="1">
      <alignment horizontal="right"/>
    </xf>
    <xf numFmtId="0" fontId="0" fillId="3" borderId="2" xfId="0" applyFill="1" applyBorder="1"/>
    <xf numFmtId="42" fontId="0" fillId="0" borderId="0" xfId="1" applyNumberFormat="1" applyFont="1"/>
    <xf numFmtId="5" fontId="0" fillId="0" borderId="0" xfId="0" applyNumberFormat="1"/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2" fontId="0" fillId="0" borderId="0" xfId="1" applyNumberFormat="1" applyFont="1"/>
    <xf numFmtId="0" fontId="3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Alignment="1">
      <alignment horizontal="right"/>
    </xf>
    <xf numFmtId="0" fontId="0" fillId="0" borderId="0" xfId="0" applyFill="1"/>
    <xf numFmtId="0" fontId="7" fillId="0" borderId="0" xfId="0" applyNumberFormat="1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8</xdr:row>
      <xdr:rowOff>0</xdr:rowOff>
    </xdr:from>
    <xdr:to>
      <xdr:col>10</xdr:col>
      <xdr:colOff>495300</xdr:colOff>
      <xdr:row>12</xdr:row>
      <xdr:rowOff>133350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972175" y="1743075"/>
          <a:ext cx="2057400" cy="895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Enter Data Into Yellow Fields Only</a:t>
          </a:r>
          <a:endParaRPr lang="en-US"/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4</xdr:col>
      <xdr:colOff>190500</xdr:colOff>
      <xdr:row>4</xdr:row>
      <xdr:rowOff>133350</xdr:rowOff>
    </xdr:to>
    <xdr:pic>
      <xdr:nvPicPr>
        <xdr:cNvPr id="4" name="Picture 12" descr="mihss-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tabSelected="1" workbookViewId="0">
      <selection activeCell="K17" sqref="K17"/>
    </sheetView>
  </sheetViews>
  <sheetFormatPr defaultRowHeight="15" x14ac:dyDescent="0.25"/>
  <cols>
    <col min="4" max="4" width="22.5703125" customWidth="1"/>
    <col min="6" max="6" width="7.28515625" customWidth="1"/>
    <col min="7" max="7" width="12.85546875" customWidth="1"/>
    <col min="8" max="8" width="12.5703125" customWidth="1"/>
    <col min="9" max="9" width="12" customWidth="1"/>
    <col min="11" max="11" width="12.140625" bestFit="1" customWidth="1"/>
  </cols>
  <sheetData>
    <row r="1" spans="2:11" ht="15.75" customHeight="1" x14ac:dyDescent="0.25">
      <c r="I1" s="29"/>
      <c r="J1" s="30"/>
      <c r="K1" s="30"/>
    </row>
    <row r="2" spans="2:11" x14ac:dyDescent="0.25">
      <c r="H2" t="s">
        <v>33</v>
      </c>
      <c r="I2" s="38"/>
      <c r="J2" s="38"/>
      <c r="K2" s="38"/>
    </row>
    <row r="4" spans="2:11" x14ac:dyDescent="0.25">
      <c r="H4" t="s">
        <v>34</v>
      </c>
      <c r="I4" s="38"/>
      <c r="J4" s="38"/>
      <c r="K4" s="38"/>
    </row>
    <row r="5" spans="2:11" ht="15.75" x14ac:dyDescent="0.25">
      <c r="K5" s="1"/>
    </row>
    <row r="6" spans="2:11" x14ac:dyDescent="0.25">
      <c r="B6" s="2" t="s">
        <v>35</v>
      </c>
      <c r="C6" s="3"/>
      <c r="D6" s="3"/>
      <c r="E6" s="3"/>
      <c r="F6" s="3"/>
      <c r="G6" s="3"/>
      <c r="H6" s="3"/>
      <c r="I6" s="3"/>
      <c r="J6" s="3"/>
      <c r="K6" s="3"/>
    </row>
    <row r="8" spans="2:11" x14ac:dyDescent="0.25">
      <c r="D8" s="32"/>
      <c r="G8" s="4" t="s">
        <v>0</v>
      </c>
    </row>
    <row r="9" spans="2:11" x14ac:dyDescent="0.25">
      <c r="C9" s="5" t="s">
        <v>1</v>
      </c>
      <c r="D9" s="33" t="s">
        <v>47</v>
      </c>
      <c r="G9" s="6">
        <v>3595</v>
      </c>
    </row>
    <row r="10" spans="2:11" x14ac:dyDescent="0.25">
      <c r="C10" s="5"/>
      <c r="D10" s="34"/>
    </row>
    <row r="11" spans="2:11" x14ac:dyDescent="0.25">
      <c r="C11" s="5"/>
      <c r="D11" s="33"/>
      <c r="G11" s="4" t="s">
        <v>2</v>
      </c>
    </row>
    <row r="12" spans="2:11" x14ac:dyDescent="0.25">
      <c r="C12" s="5" t="s">
        <v>3</v>
      </c>
      <c r="D12" s="33" t="s">
        <v>48</v>
      </c>
      <c r="G12" s="7">
        <v>100</v>
      </c>
    </row>
    <row r="13" spans="2:11" x14ac:dyDescent="0.25">
      <c r="C13" s="5"/>
      <c r="D13" s="33"/>
    </row>
    <row r="14" spans="2:11" x14ac:dyDescent="0.25">
      <c r="D14" s="32"/>
      <c r="G14" s="4" t="s">
        <v>4</v>
      </c>
    </row>
    <row r="15" spans="2:11" x14ac:dyDescent="0.25">
      <c r="C15" s="5" t="s">
        <v>5</v>
      </c>
      <c r="D15" s="35" t="s">
        <v>6</v>
      </c>
      <c r="G15" s="9">
        <v>15</v>
      </c>
    </row>
    <row r="16" spans="2:11" x14ac:dyDescent="0.25">
      <c r="C16" s="5"/>
      <c r="D16" s="35"/>
      <c r="G16" s="10"/>
    </row>
    <row r="17" spans="2:11" x14ac:dyDescent="0.25">
      <c r="C17" s="5" t="s">
        <v>7</v>
      </c>
      <c r="D17" s="35" t="s">
        <v>29</v>
      </c>
      <c r="F17" s="22"/>
      <c r="G17" s="23">
        <v>4</v>
      </c>
      <c r="H17" s="20"/>
      <c r="I17" s="21"/>
    </row>
    <row r="19" spans="2:11" ht="21" customHeight="1" x14ac:dyDescent="0.25">
      <c r="C19" s="5" t="s">
        <v>14</v>
      </c>
      <c r="D19" s="35" t="s">
        <v>8</v>
      </c>
      <c r="G19" s="11" t="s">
        <v>9</v>
      </c>
      <c r="H19" s="26" t="s">
        <v>12</v>
      </c>
      <c r="I19" s="12" t="s">
        <v>13</v>
      </c>
    </row>
    <row r="20" spans="2:11" ht="30" customHeight="1" x14ac:dyDescent="0.25">
      <c r="D20" s="36" t="s">
        <v>10</v>
      </c>
      <c r="E20" s="13">
        <v>1.0900000000000001</v>
      </c>
      <c r="G20" s="14" t="s">
        <v>26</v>
      </c>
      <c r="H20" s="27" t="s">
        <v>27</v>
      </c>
      <c r="I20" s="15"/>
    </row>
    <row r="21" spans="2:11" x14ac:dyDescent="0.25">
      <c r="C21" s="5"/>
      <c r="D21" s="36" t="s">
        <v>30</v>
      </c>
      <c r="E21" s="16">
        <v>1.5</v>
      </c>
      <c r="G21" s="17">
        <v>2.59</v>
      </c>
      <c r="H21" s="17">
        <f>G15*0.33</f>
        <v>4.95</v>
      </c>
      <c r="I21" s="18">
        <f>(4*G21)+H21</f>
        <v>15.309999999999999</v>
      </c>
    </row>
    <row r="22" spans="2:11" x14ac:dyDescent="0.25">
      <c r="C22" s="5"/>
      <c r="D22" s="35"/>
      <c r="E22" s="13">
        <f>SUM(E20:E21)</f>
        <v>2.59</v>
      </c>
      <c r="G22" s="10"/>
    </row>
    <row r="23" spans="2:11" x14ac:dyDescent="0.25">
      <c r="C23" s="5" t="s">
        <v>28</v>
      </c>
      <c r="D23" s="35" t="s">
        <v>15</v>
      </c>
      <c r="G23" s="11" t="s">
        <v>9</v>
      </c>
      <c r="H23" s="11"/>
      <c r="I23" s="12"/>
    </row>
    <row r="24" spans="2:11" x14ac:dyDescent="0.25">
      <c r="D24" s="32"/>
      <c r="G24" s="14" t="s">
        <v>11</v>
      </c>
      <c r="H24" s="14" t="s">
        <v>12</v>
      </c>
      <c r="I24" s="15" t="s">
        <v>13</v>
      </c>
    </row>
    <row r="25" spans="2:11" x14ac:dyDescent="0.25">
      <c r="C25" s="5"/>
      <c r="D25" s="35"/>
      <c r="G25" s="17">
        <v>16.2</v>
      </c>
      <c r="H25" s="19" t="s">
        <v>16</v>
      </c>
      <c r="I25" s="18">
        <f>G25*G17</f>
        <v>64.8</v>
      </c>
    </row>
    <row r="26" spans="2:11" x14ac:dyDescent="0.25">
      <c r="C26" s="5"/>
      <c r="D26" s="8"/>
      <c r="G26" s="10"/>
      <c r="H26" s="20"/>
      <c r="I26" s="21"/>
    </row>
    <row r="28" spans="2:11" x14ac:dyDescent="0.25">
      <c r="B28" s="2" t="s">
        <v>36</v>
      </c>
      <c r="C28" s="3"/>
      <c r="D28" s="3"/>
      <c r="E28" s="3"/>
      <c r="F28" s="3"/>
      <c r="G28" s="3"/>
      <c r="H28" s="3"/>
      <c r="I28" s="3"/>
      <c r="J28" s="3"/>
      <c r="K28" s="3"/>
    </row>
    <row r="30" spans="2:11" x14ac:dyDescent="0.25">
      <c r="D30" s="5" t="s">
        <v>17</v>
      </c>
      <c r="H30" s="24">
        <f>G12*I25</f>
        <v>6480</v>
      </c>
      <c r="J30" s="25"/>
    </row>
    <row r="31" spans="2:11" x14ac:dyDescent="0.25">
      <c r="D31" s="5"/>
      <c r="H31" s="24"/>
      <c r="J31" s="25"/>
    </row>
    <row r="32" spans="2:11" x14ac:dyDescent="0.25">
      <c r="D32" s="5" t="s">
        <v>18</v>
      </c>
      <c r="H32" s="24">
        <f>G9</f>
        <v>3595</v>
      </c>
    </row>
    <row r="33" spans="2:11" x14ac:dyDescent="0.25">
      <c r="D33" s="37" t="s">
        <v>31</v>
      </c>
      <c r="H33" s="24">
        <v>-499</v>
      </c>
    </row>
    <row r="34" spans="2:11" x14ac:dyDescent="0.25">
      <c r="D34" s="5"/>
      <c r="H34" s="24"/>
    </row>
    <row r="35" spans="2:11" x14ac:dyDescent="0.25">
      <c r="D35" s="5" t="s">
        <v>32</v>
      </c>
      <c r="H35" s="24">
        <f>SUM(H32:H34)</f>
        <v>3096</v>
      </c>
    </row>
    <row r="36" spans="2:11" x14ac:dyDescent="0.25">
      <c r="D36" s="5"/>
      <c r="H36" s="24"/>
    </row>
    <row r="37" spans="2:11" x14ac:dyDescent="0.25">
      <c r="D37" s="5" t="s">
        <v>46</v>
      </c>
      <c r="H37" s="28">
        <f>(H35)/(H30/12)</f>
        <v>5.7333333333333334</v>
      </c>
    </row>
    <row r="38" spans="2:11" x14ac:dyDescent="0.25">
      <c r="D38" s="5"/>
      <c r="H38" s="24"/>
    </row>
    <row r="40" spans="2:11" x14ac:dyDescent="0.25">
      <c r="H40" s="25"/>
    </row>
    <row r="42" spans="2:11" x14ac:dyDescent="0.25">
      <c r="B42" s="2" t="s">
        <v>45</v>
      </c>
      <c r="C42" s="3"/>
      <c r="D42" s="3"/>
      <c r="E42" s="3"/>
      <c r="F42" s="3"/>
      <c r="G42" s="3"/>
      <c r="H42" s="3"/>
      <c r="I42" s="3"/>
      <c r="J42" s="3"/>
      <c r="K42" s="3"/>
    </row>
    <row r="44" spans="2:11" x14ac:dyDescent="0.25">
      <c r="C44" s="22" t="s">
        <v>19</v>
      </c>
      <c r="D44" s="5" t="s">
        <v>37</v>
      </c>
    </row>
    <row r="45" spans="2:11" x14ac:dyDescent="0.25">
      <c r="C45" s="31"/>
      <c r="D45" s="5" t="s">
        <v>42</v>
      </c>
    </row>
    <row r="46" spans="2:11" x14ac:dyDescent="0.25">
      <c r="C46" s="31"/>
      <c r="D46" s="5" t="s">
        <v>39</v>
      </c>
    </row>
    <row r="47" spans="2:11" x14ac:dyDescent="0.25">
      <c r="C47" s="31"/>
      <c r="D47" s="5" t="s">
        <v>20</v>
      </c>
    </row>
    <row r="48" spans="2:11" x14ac:dyDescent="0.25">
      <c r="C48" s="31"/>
      <c r="D48" s="5"/>
    </row>
    <row r="49" spans="3:4" x14ac:dyDescent="0.25">
      <c r="C49" s="31"/>
      <c r="D49" s="5"/>
    </row>
    <row r="50" spans="3:4" x14ac:dyDescent="0.25">
      <c r="C50" s="22" t="s">
        <v>21</v>
      </c>
      <c r="D50" s="5" t="s">
        <v>38</v>
      </c>
    </row>
    <row r="51" spans="3:4" x14ac:dyDescent="0.25">
      <c r="C51" s="31"/>
      <c r="D51" s="5" t="s">
        <v>41</v>
      </c>
    </row>
    <row r="52" spans="3:4" x14ac:dyDescent="0.25">
      <c r="C52" s="31"/>
      <c r="D52" s="5" t="s">
        <v>40</v>
      </c>
    </row>
    <row r="53" spans="3:4" x14ac:dyDescent="0.25">
      <c r="C53" s="31"/>
      <c r="D53" s="5" t="s">
        <v>44</v>
      </c>
    </row>
    <row r="54" spans="3:4" x14ac:dyDescent="0.25">
      <c r="C54" s="31"/>
    </row>
    <row r="55" spans="3:4" x14ac:dyDescent="0.25">
      <c r="C55" s="31"/>
    </row>
    <row r="56" spans="3:4" x14ac:dyDescent="0.25">
      <c r="C56" s="22" t="s">
        <v>22</v>
      </c>
      <c r="D56" s="5" t="s">
        <v>43</v>
      </c>
    </row>
    <row r="57" spans="3:4" x14ac:dyDescent="0.25">
      <c r="C57" s="31"/>
      <c r="D57" s="5" t="s">
        <v>23</v>
      </c>
    </row>
    <row r="58" spans="3:4" x14ac:dyDescent="0.25">
      <c r="D58" s="5" t="s">
        <v>24</v>
      </c>
    </row>
    <row r="59" spans="3:4" x14ac:dyDescent="0.25">
      <c r="D59" s="5" t="s">
        <v>25</v>
      </c>
    </row>
  </sheetData>
  <mergeCells count="2">
    <mergeCell ref="I4:K4"/>
    <mergeCell ref="I2:K2"/>
  </mergeCells>
  <pageMargins left="0.2" right="0.2" top="0.5" bottom="0.5" header="0.3" footer="0.3"/>
  <pageSetup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Kovera</dc:creator>
  <cp:lastModifiedBy>Rhonda Kovera</cp:lastModifiedBy>
  <cp:lastPrinted>2016-09-06T19:47:53Z</cp:lastPrinted>
  <dcterms:created xsi:type="dcterms:W3CDTF">2016-09-06T18:59:49Z</dcterms:created>
  <dcterms:modified xsi:type="dcterms:W3CDTF">2017-03-16T20:24:43Z</dcterms:modified>
</cp:coreProperties>
</file>